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Šťáhlavy-chodník hřbitov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<sst xmlns="http://schemas.openxmlformats.org/spreadsheetml/2006/main" count="60" uniqueCount="51">
  <si>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 xml:space="preserve">ROZPOČET  </t>
  </si>
  <si>
    <t>P.Č.</t>
  </si>
  <si>
    <t>Popis</t>
  </si>
  <si>
    <t>MJ</t>
  </si>
  <si>
    <t>Množství celkem</t>
  </si>
  <si>
    <t>Cena jednotková</t>
  </si>
  <si>
    <t>Cena celkem</t>
  </si>
  <si>
    <t>1</t>
  </si>
  <si>
    <t>3</t>
  </si>
  <si>
    <t>4</t>
  </si>
  <si>
    <t>5</t>
  </si>
  <si>
    <t>6</t>
  </si>
  <si>
    <t>7</t>
  </si>
  <si>
    <t>m2</t>
  </si>
  <si>
    <t>m3</t>
  </si>
  <si>
    <t>Celkem</t>
  </si>
  <si>
    <t xml:space="preserve">Zhotovitel:   </t>
  </si>
  <si>
    <t>m</t>
  </si>
  <si>
    <t>DPH ( 21 %)</t>
  </si>
  <si>
    <t>Celkem vč. DPH</t>
  </si>
  <si>
    <t>Objednatel:   Obec Šťáhlavy</t>
  </si>
  <si>
    <t>t</t>
  </si>
  <si>
    <t>Hloubení rýh 60 - 200 cm š. hor 4 do 1000 m3</t>
  </si>
  <si>
    <t>Vodorovné přemístění výkopku do 20 km</t>
  </si>
  <si>
    <t>Svislé přemístění výkopku</t>
  </si>
  <si>
    <t>Poplatek za skládku</t>
  </si>
  <si>
    <t>Zpracoval:   Ing. Tomáš Honéger</t>
  </si>
  <si>
    <t xml:space="preserve">Přesun hmot </t>
  </si>
  <si>
    <t>Uložení materiálu výkopu na skládku</t>
  </si>
  <si>
    <t>ŠD 16/32 tl. 150 mm pod dlažbu se zhutněním - dlažba</t>
  </si>
  <si>
    <t>ŠD 0/32 tl. 100 mm pod dlažbu se zhutněním - dlažba</t>
  </si>
  <si>
    <t>Pokládka obruby BEST Linea do betonového lože vč. betonu vč obruby</t>
  </si>
  <si>
    <t>Terénní úpravy vč. ornice a osetí</t>
  </si>
  <si>
    <t>Zhutnění pláně - dlažba</t>
  </si>
  <si>
    <t>Akce :      Šťáhlavy - Veřejné prostranství -  Chodník v areálu hřbitova Šťáhlavy, pozemek p.p.č. 259/2, k.ú. Šťáhlavy, LV 10001</t>
  </si>
  <si>
    <t>Lokalita :  Šťáhlavy - Veřejné prostranství -  Chodník v areálu hřbitova Šťáhlavy, pozemek p.p.č. 259/2, k.ú. Šťáhlavy, LV 10001</t>
  </si>
  <si>
    <t>Datum:  05/2022</t>
  </si>
  <si>
    <t>Odkop stávající zeminy a konstrukcí</t>
  </si>
  <si>
    <t>Pokládka dlažby tl. 80 mm šedá - dlažba zámková betonová vč. materiálu a zhutnění a zapískování a podsypu</t>
  </si>
  <si>
    <t>Kód položky</t>
  </si>
  <si>
    <t>162751117</t>
  </si>
  <si>
    <t>161151113</t>
  </si>
  <si>
    <t>171251201</t>
  </si>
  <si>
    <t>171201221</t>
  </si>
  <si>
    <t>181951114</t>
  </si>
  <si>
    <t>564851111</t>
  </si>
  <si>
    <t>564831111</t>
  </si>
  <si>
    <t>916231112</t>
  </si>
  <si>
    <t>596211213</t>
  </si>
  <si>
    <t>181351003</t>
  </si>
  <si>
    <t>998011001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</si>
</sst>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_ ;\-#,##0.00\ "/>
    <numFmt numFmtId="171" formatCode="[$-405]dddd\ d\.\ mmmm\ yyyy"/>
  </numFmts>
  <fonts count="46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u val="single"/>
      <sz val="8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MS Sans Serif"/>
      <family val="0"/>
    </font>
    <font>
      <sz val="10"/>
      <color indexed="10"/>
      <name val="MS Sans Serif"/>
      <family val="2"/>
    </font>
    <font>
      <sz val="10"/>
      <name val="MS Sans Serif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3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top" wrapText="1"/>
    </xf>
    <xf numFmtId="166" fontId="8" fillId="0" borderId="0" xfId="0" applyNumberFormat="1" applyFont="1" applyAlignment="1">
      <alignment horizontal="right" vertical="top"/>
    </xf>
    <xf numFmtId="39" fontId="8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6" fontId="10" fillId="0" borderId="0" xfId="0" applyNumberFormat="1" applyFont="1" applyAlignment="1">
      <alignment horizontal="right" vertical="top"/>
    </xf>
    <xf numFmtId="39" fontId="10" fillId="0" borderId="0" xfId="0" applyNumberFormat="1" applyFont="1" applyAlignment="1">
      <alignment horizontal="right" vertical="top"/>
    </xf>
    <xf numFmtId="39" fontId="11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 vertical="top"/>
    </xf>
    <xf numFmtId="14" fontId="2" fillId="33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right"/>
    </xf>
    <xf numFmtId="39" fontId="4" fillId="0" borderId="0" xfId="0" applyNumberFormat="1" applyFont="1" applyBorder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6" fontId="4" fillId="0" borderId="11" xfId="0" applyNumberFormat="1" applyFont="1" applyBorder="1" applyAlignment="1">
      <alignment horizontal="right"/>
    </xf>
    <xf numFmtId="39" fontId="4" fillId="0" borderId="11" xfId="0" applyNumberFormat="1" applyFont="1" applyBorder="1" applyAlignment="1">
      <alignment horizontal="right"/>
    </xf>
    <xf numFmtId="37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66" fontId="4" fillId="0" borderId="13" xfId="0" applyNumberFormat="1" applyFont="1" applyBorder="1" applyAlignment="1">
      <alignment horizontal="right"/>
    </xf>
    <xf numFmtId="39" fontId="4" fillId="0" borderId="13" xfId="0" applyNumberFormat="1" applyFont="1" applyBorder="1" applyAlignment="1">
      <alignment horizontal="right"/>
    </xf>
    <xf numFmtId="39" fontId="4" fillId="0" borderId="14" xfId="0" applyNumberFormat="1" applyFont="1" applyBorder="1" applyAlignment="1">
      <alignment horizontal="right"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showGridLines="0" tabSelected="1" zoomScalePageLayoutView="0" workbookViewId="0" topLeftCell="A1">
      <selection activeCell="F30" sqref="F30"/>
    </sheetView>
  </sheetViews>
  <sheetFormatPr defaultColWidth="10.5" defaultRowHeight="12" customHeight="1"/>
  <cols>
    <col min="1" max="1" width="6.66015625" style="1" customWidth="1"/>
    <col min="2" max="2" width="5.5" style="2" customWidth="1"/>
    <col min="3" max="3" width="10.16015625" style="2" customWidth="1"/>
    <col min="4" max="4" width="59.33203125" style="3" customWidth="1"/>
    <col min="5" max="5" width="5.5" style="3" customWidth="1"/>
    <col min="6" max="6" width="11.33203125" style="4" customWidth="1"/>
    <col min="7" max="7" width="11.5" style="5" customWidth="1"/>
    <col min="8" max="8" width="22" style="5" customWidth="1"/>
    <col min="9" max="16384" width="10.5" style="1" customWidth="1"/>
  </cols>
  <sheetData>
    <row r="1" spans="2:8" s="6" customFormat="1" ht="17.25" customHeight="1">
      <c r="B1" s="7" t="s">
        <v>0</v>
      </c>
      <c r="C1" s="7"/>
      <c r="D1" s="8"/>
      <c r="E1" s="8"/>
      <c r="F1" s="8"/>
      <c r="G1" s="8"/>
      <c r="H1" s="8"/>
    </row>
    <row r="2" spans="2:8" s="6" customFormat="1" ht="12.75" customHeight="1">
      <c r="B2" s="9" t="s">
        <v>34</v>
      </c>
      <c r="C2" s="9"/>
      <c r="D2" s="8"/>
      <c r="E2" s="8"/>
      <c r="F2" s="10"/>
      <c r="G2" s="8"/>
      <c r="H2" s="8"/>
    </row>
    <row r="3" spans="2:8" s="6" customFormat="1" ht="12.75" customHeight="1">
      <c r="B3" s="9" t="s">
        <v>35</v>
      </c>
      <c r="C3" s="9"/>
      <c r="D3" s="9"/>
      <c r="E3" s="8"/>
      <c r="F3" s="10"/>
      <c r="G3" s="8"/>
      <c r="H3" s="8"/>
    </row>
    <row r="4" spans="2:8" s="6" customFormat="1" ht="12.75" customHeight="1">
      <c r="B4" s="10" t="s">
        <v>20</v>
      </c>
      <c r="C4" s="10"/>
      <c r="D4" s="8"/>
      <c r="E4" s="8"/>
      <c r="F4" s="10" t="s">
        <v>26</v>
      </c>
      <c r="G4" s="8"/>
      <c r="H4" s="8"/>
    </row>
    <row r="5" spans="2:8" s="6" customFormat="1" ht="12.75" customHeight="1">
      <c r="B5" s="10" t="s">
        <v>16</v>
      </c>
      <c r="C5" s="10"/>
      <c r="D5" s="8"/>
      <c r="E5" s="8"/>
      <c r="F5" s="10" t="s">
        <v>36</v>
      </c>
      <c r="G5" s="24"/>
      <c r="H5" s="8"/>
    </row>
    <row r="6" spans="2:8" s="6" customFormat="1" ht="6" customHeight="1" thickBot="1">
      <c r="B6" s="8"/>
      <c r="C6" s="8"/>
      <c r="D6" s="8"/>
      <c r="E6" s="8"/>
      <c r="F6" s="8"/>
      <c r="G6" s="8"/>
      <c r="H6" s="8"/>
    </row>
    <row r="7" spans="2:8" s="6" customFormat="1" ht="28.5" customHeight="1" thickBot="1">
      <c r="B7" s="38" t="s">
        <v>1</v>
      </c>
      <c r="C7" s="45" t="s">
        <v>39</v>
      </c>
      <c r="D7" s="39" t="s">
        <v>2</v>
      </c>
      <c r="E7" s="39" t="s">
        <v>3</v>
      </c>
      <c r="F7" s="39" t="s">
        <v>4</v>
      </c>
      <c r="G7" s="39" t="s">
        <v>5</v>
      </c>
      <c r="H7" s="40" t="s">
        <v>6</v>
      </c>
    </row>
    <row r="8" spans="2:8" s="6" customFormat="1" ht="12.75" customHeight="1" thickBot="1">
      <c r="B8" s="41" t="s">
        <v>7</v>
      </c>
      <c r="C8" s="46">
        <v>2</v>
      </c>
      <c r="D8" s="42" t="s">
        <v>8</v>
      </c>
      <c r="E8" s="42" t="s">
        <v>9</v>
      </c>
      <c r="F8" s="42" t="s">
        <v>10</v>
      </c>
      <c r="G8" s="42" t="s">
        <v>11</v>
      </c>
      <c r="H8" s="43" t="s">
        <v>12</v>
      </c>
    </row>
    <row r="9" spans="2:8" s="6" customFormat="1" ht="12.75" customHeight="1" thickBot="1">
      <c r="B9" s="44"/>
      <c r="C9" s="44"/>
      <c r="D9" s="44"/>
      <c r="E9" s="44"/>
      <c r="F9" s="44"/>
      <c r="G9" s="44"/>
      <c r="H9" s="44"/>
    </row>
    <row r="10" spans="2:8" s="6" customFormat="1" ht="19.5" customHeight="1" thickBot="1">
      <c r="B10" s="33">
        <v>1</v>
      </c>
      <c r="C10" s="47">
        <v>132154205</v>
      </c>
      <c r="D10" s="34" t="s">
        <v>22</v>
      </c>
      <c r="E10" s="34" t="s">
        <v>14</v>
      </c>
      <c r="F10" s="35">
        <v>30</v>
      </c>
      <c r="G10" s="36"/>
      <c r="H10" s="37">
        <f aca="true" t="shared" si="0" ref="H10:H15">G10*F10</f>
        <v>0</v>
      </c>
    </row>
    <row r="11" spans="2:8" s="6" customFormat="1" ht="19.5" customHeight="1" thickBot="1">
      <c r="B11" s="33">
        <v>2</v>
      </c>
      <c r="C11" s="47">
        <v>122351505</v>
      </c>
      <c r="D11" s="34" t="s">
        <v>37</v>
      </c>
      <c r="E11" s="34" t="s">
        <v>14</v>
      </c>
      <c r="F11" s="35">
        <v>100</v>
      </c>
      <c r="G11" s="36"/>
      <c r="H11" s="37">
        <f t="shared" si="0"/>
        <v>0</v>
      </c>
    </row>
    <row r="12" spans="2:8" s="6" customFormat="1" ht="19.5" customHeight="1" thickBot="1">
      <c r="B12" s="33">
        <v>3</v>
      </c>
      <c r="C12" s="47" t="s">
        <v>40</v>
      </c>
      <c r="D12" s="34" t="s">
        <v>23</v>
      </c>
      <c r="E12" s="34" t="s">
        <v>14</v>
      </c>
      <c r="F12" s="35">
        <v>130</v>
      </c>
      <c r="G12" s="36"/>
      <c r="H12" s="37">
        <f t="shared" si="0"/>
        <v>0</v>
      </c>
    </row>
    <row r="13" spans="2:8" s="6" customFormat="1" ht="19.5" customHeight="1" thickBot="1">
      <c r="B13" s="29">
        <v>4</v>
      </c>
      <c r="C13" s="47" t="s">
        <v>41</v>
      </c>
      <c r="D13" s="34" t="s">
        <v>24</v>
      </c>
      <c r="E13" s="34" t="s">
        <v>14</v>
      </c>
      <c r="F13" s="35">
        <v>130</v>
      </c>
      <c r="G13" s="36"/>
      <c r="H13" s="37">
        <f t="shared" si="0"/>
        <v>0</v>
      </c>
    </row>
    <row r="14" spans="2:8" s="6" customFormat="1" ht="19.5" customHeight="1" thickBot="1">
      <c r="B14" s="33">
        <v>5</v>
      </c>
      <c r="C14" s="47" t="s">
        <v>42</v>
      </c>
      <c r="D14" s="34" t="s">
        <v>28</v>
      </c>
      <c r="E14" s="34" t="s">
        <v>14</v>
      </c>
      <c r="F14" s="35">
        <v>130</v>
      </c>
      <c r="G14" s="36"/>
      <c r="H14" s="37">
        <f t="shared" si="0"/>
        <v>0</v>
      </c>
    </row>
    <row r="15" spans="2:8" s="6" customFormat="1" ht="19.5" customHeight="1" thickBot="1">
      <c r="B15" s="33">
        <v>6</v>
      </c>
      <c r="C15" s="47" t="s">
        <v>43</v>
      </c>
      <c r="D15" s="34" t="s">
        <v>25</v>
      </c>
      <c r="E15" s="34" t="s">
        <v>21</v>
      </c>
      <c r="F15" s="35">
        <v>250</v>
      </c>
      <c r="G15" s="36"/>
      <c r="H15" s="37">
        <f t="shared" si="0"/>
        <v>0</v>
      </c>
    </row>
    <row r="16" spans="2:8" s="6" customFormat="1" ht="19.5" customHeight="1" thickBot="1">
      <c r="B16" s="33">
        <v>7</v>
      </c>
      <c r="C16" s="47" t="s">
        <v>44</v>
      </c>
      <c r="D16" s="34" t="s">
        <v>33</v>
      </c>
      <c r="E16" s="34" t="s">
        <v>13</v>
      </c>
      <c r="F16" s="35">
        <v>371</v>
      </c>
      <c r="G16" s="36"/>
      <c r="H16" s="37">
        <f aca="true" t="shared" si="1" ref="H16:H22">G16*F16</f>
        <v>0</v>
      </c>
    </row>
    <row r="17" spans="2:8" s="6" customFormat="1" ht="19.5" customHeight="1" thickBot="1">
      <c r="B17" s="33">
        <v>8</v>
      </c>
      <c r="C17" s="47" t="s">
        <v>45</v>
      </c>
      <c r="D17" s="34" t="s">
        <v>29</v>
      </c>
      <c r="E17" s="34" t="s">
        <v>13</v>
      </c>
      <c r="F17" s="35">
        <v>371</v>
      </c>
      <c r="G17" s="36"/>
      <c r="H17" s="37">
        <f t="shared" si="1"/>
        <v>0</v>
      </c>
    </row>
    <row r="18" spans="2:8" s="6" customFormat="1" ht="19.5" customHeight="1" thickBot="1">
      <c r="B18" s="33">
        <v>9</v>
      </c>
      <c r="C18" s="47" t="s">
        <v>46</v>
      </c>
      <c r="D18" s="34" t="s">
        <v>30</v>
      </c>
      <c r="E18" s="34" t="s">
        <v>13</v>
      </c>
      <c r="F18" s="35">
        <v>371</v>
      </c>
      <c r="G18" s="36"/>
      <c r="H18" s="37">
        <f t="shared" si="1"/>
        <v>0</v>
      </c>
    </row>
    <row r="19" spans="2:8" s="6" customFormat="1" ht="19.5" customHeight="1" thickBot="1">
      <c r="B19" s="33">
        <v>10</v>
      </c>
      <c r="C19" s="47" t="s">
        <v>47</v>
      </c>
      <c r="D19" s="34" t="s">
        <v>31</v>
      </c>
      <c r="E19" s="34" t="s">
        <v>17</v>
      </c>
      <c r="F19" s="35">
        <v>300</v>
      </c>
      <c r="G19" s="36"/>
      <c r="H19" s="37">
        <f t="shared" si="1"/>
        <v>0</v>
      </c>
    </row>
    <row r="20" spans="2:8" s="6" customFormat="1" ht="26.25" customHeight="1" thickBot="1">
      <c r="B20" s="29">
        <v>11</v>
      </c>
      <c r="C20" s="47" t="s">
        <v>48</v>
      </c>
      <c r="D20" s="34" t="s">
        <v>38</v>
      </c>
      <c r="E20" s="34" t="s">
        <v>13</v>
      </c>
      <c r="F20" s="35">
        <v>371</v>
      </c>
      <c r="G20" s="36"/>
      <c r="H20" s="37">
        <f t="shared" si="1"/>
        <v>0</v>
      </c>
    </row>
    <row r="21" spans="2:8" s="6" customFormat="1" ht="19.5" customHeight="1" thickBot="1">
      <c r="B21" s="33">
        <v>12</v>
      </c>
      <c r="C21" s="47" t="s">
        <v>49</v>
      </c>
      <c r="D21" s="30" t="s">
        <v>32</v>
      </c>
      <c r="E21" s="30" t="s">
        <v>13</v>
      </c>
      <c r="F21" s="31">
        <v>100</v>
      </c>
      <c r="G21" s="32"/>
      <c r="H21" s="37">
        <f t="shared" si="1"/>
        <v>0</v>
      </c>
    </row>
    <row r="22" spans="2:8" s="6" customFormat="1" ht="19.5" customHeight="1" thickBot="1">
      <c r="B22" s="33">
        <v>13</v>
      </c>
      <c r="C22" s="47" t="s">
        <v>50</v>
      </c>
      <c r="D22" s="34" t="s">
        <v>27</v>
      </c>
      <c r="E22" s="34" t="s">
        <v>21</v>
      </c>
      <c r="F22" s="35">
        <v>60</v>
      </c>
      <c r="G22" s="36"/>
      <c r="H22" s="37">
        <f t="shared" si="1"/>
        <v>0</v>
      </c>
    </row>
    <row r="23" spans="2:8" s="6" customFormat="1" ht="19.5" customHeight="1">
      <c r="B23" s="25"/>
      <c r="C23" s="25"/>
      <c r="D23" s="26"/>
      <c r="E23" s="26"/>
      <c r="F23" s="27"/>
      <c r="G23" s="28"/>
      <c r="H23" s="28"/>
    </row>
    <row r="24" spans="2:8" s="6" customFormat="1" ht="13.5" customHeight="1">
      <c r="B24" s="25"/>
      <c r="C24" s="25"/>
      <c r="D24" s="26"/>
      <c r="E24" s="26"/>
      <c r="F24" s="27"/>
      <c r="G24" s="28"/>
      <c r="H24" s="28"/>
    </row>
    <row r="25" spans="2:8" s="6" customFormat="1" ht="21" customHeight="1">
      <c r="B25" s="11"/>
      <c r="C25" s="11"/>
      <c r="D25" s="12" t="s">
        <v>15</v>
      </c>
      <c r="E25" s="12"/>
      <c r="F25" s="13"/>
      <c r="G25" s="14"/>
      <c r="H25" s="22">
        <f>SUM(H10:H22)</f>
        <v>0</v>
      </c>
    </row>
    <row r="26" spans="4:8" ht="12" customHeight="1">
      <c r="D26" s="15"/>
      <c r="E26" s="15"/>
      <c r="F26" s="16"/>
      <c r="G26" s="17"/>
      <c r="H26" s="17"/>
    </row>
    <row r="27" spans="4:8" ht="12" customHeight="1">
      <c r="D27" s="18" t="s">
        <v>18</v>
      </c>
      <c r="E27" s="15"/>
      <c r="F27" s="16"/>
      <c r="G27" s="17"/>
      <c r="H27" s="23">
        <f>H25*0.21</f>
        <v>0</v>
      </c>
    </row>
    <row r="28" spans="4:8" ht="12" customHeight="1">
      <c r="D28" s="15"/>
      <c r="E28" s="15"/>
      <c r="F28" s="16"/>
      <c r="G28" s="17"/>
      <c r="H28" s="17"/>
    </row>
    <row r="29" spans="4:8" ht="12" customHeight="1">
      <c r="D29" s="15" t="s">
        <v>19</v>
      </c>
      <c r="E29" s="15"/>
      <c r="F29" s="16"/>
      <c r="G29" s="17"/>
      <c r="H29" s="17">
        <f>H27+H25</f>
        <v>0</v>
      </c>
    </row>
    <row r="30" spans="4:8" ht="12" customHeight="1">
      <c r="D30" s="19"/>
      <c r="E30" s="19"/>
      <c r="F30" s="20"/>
      <c r="G30" s="21"/>
      <c r="H30" s="21"/>
    </row>
  </sheetData>
  <sheetProtection/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C12:C22 H8:H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Honéger</dc:creator>
  <cp:keywords/>
  <dc:description/>
  <cp:lastModifiedBy>matrika-u</cp:lastModifiedBy>
  <cp:lastPrinted>2013-05-07T04:18:21Z</cp:lastPrinted>
  <dcterms:created xsi:type="dcterms:W3CDTF">2011-04-26T04:21:57Z</dcterms:created>
  <dcterms:modified xsi:type="dcterms:W3CDTF">2022-09-29T11:16:16Z</dcterms:modified>
  <cp:category/>
  <cp:version/>
  <cp:contentType/>
  <cp:contentStatus/>
</cp:coreProperties>
</file>